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 activeTab="1"/>
  </bookViews>
  <sheets>
    <sheet name="物资确认" sheetId="6" r:id="rId1"/>
    <sheet name="报价表" sheetId="7" r:id="rId2"/>
    <sheet name="需填报此表，打印一并提交  调研表" sheetId="8" r:id="rId3"/>
  </sheets>
  <definedNames>
    <definedName name="_xlnm.Print_Area" localSheetId="1">报价表!$A$1:$G$24</definedName>
    <definedName name="_xlnm.Print_Area" localSheetId="0">物资确认!$A$1:$E$7</definedName>
    <definedName name="_xlnm.Print_Area" localSheetId="2">'需填报此表，打印一并提交  调研表'!$A$1:$E$12</definedName>
  </definedNames>
  <calcPr calcId="152511"/>
</workbook>
</file>

<file path=xl/calcChain.xml><?xml version="1.0" encoding="utf-8"?>
<calcChain xmlns="http://schemas.openxmlformats.org/spreadsheetml/2006/main">
  <c r="D4" i="8" l="1"/>
  <c r="C4" i="8"/>
  <c r="D5" i="8"/>
  <c r="C5" i="8"/>
  <c r="C6" i="7" l="1"/>
  <c r="C5" i="7"/>
  <c r="B5" i="8" s="1"/>
  <c r="C4" i="7"/>
  <c r="B4" i="8" s="1"/>
  <c r="D6" i="8" l="1"/>
  <c r="C6" i="8" l="1"/>
  <c r="B6" i="8" l="1"/>
</calcChain>
</file>

<file path=xl/comments1.xml><?xml version="1.0" encoding="utf-8"?>
<comments xmlns="http://schemas.openxmlformats.org/spreadsheetml/2006/main">
  <authors>
    <author>作者</author>
  </authors>
  <commentList>
    <comment ref="E4" authorId="0" shapeId="0">
      <text>
        <r>
          <rPr>
            <sz val="9"/>
            <color indexed="81"/>
            <rFont val="宋体"/>
            <family val="3"/>
            <charset val="134"/>
          </rPr>
          <t xml:space="preserve">   基准价定义：提货月份每周三“我的钢铁网”公布的“广西市场废铝价格行情-3003边角料”及“南宁、柳州、防城港、梧州、贵港、上海、6个城市市场普碳废钢价格行情-普通刨花”两个物资成分占比合计的平均值；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2、若提货月没有市场价，则按上月价格。3、若网站当天有两个价格则以最新价格为准。
</t>
        </r>
      </text>
    </comment>
    <comment ref="E5" authorId="0" shapeId="0">
      <text>
        <r>
          <rPr>
            <sz val="9"/>
            <color indexed="81"/>
            <rFont val="宋体"/>
            <family val="3"/>
            <charset val="134"/>
          </rPr>
          <t xml:space="preserve">   基准价定义：提货月份每周三“我的钢铁网”公布的“广西市场废铝价格行情-3003边角料”及“南宁、柳州、防城港、梧州、贵港、上海、6个城市市场普碳废钢价格行情-普通刨花”两个物资成分占比合计的平均值；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2、若提货月没有市场价，则按上月价格。3、若网站当天有两个价格则以最新价格为准。
</t>
        </r>
      </text>
    </comment>
    <comment ref="E6" authorId="0" shapeId="0">
      <text>
        <r>
          <rPr>
            <sz val="9"/>
            <color indexed="81"/>
            <rFont val="宋体"/>
            <family val="3"/>
            <charset val="134"/>
          </rPr>
          <t xml:space="preserve">   基准价定义：提货月份每周三“我的钢铁网”公布的“广西市场废铝价格行情-3003边角料”及“南宁、柳州、防城港、梧州、贵港、上海、6个城市市场普碳废钢价格行情-普通刨花”两个物资成分占比合计的平均值；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2、若提货月没有市场价，则按上月价格。3、若网站当天有两个价格则以最新价格为准。
</t>
        </r>
      </text>
    </comment>
  </commentList>
</comments>
</file>

<file path=xl/sharedStrings.xml><?xml version="1.0" encoding="utf-8"?>
<sst xmlns="http://schemas.openxmlformats.org/spreadsheetml/2006/main" count="66" uniqueCount="57">
  <si>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</si>
  <si>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</si>
  <si>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</si>
  <si>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</si>
  <si>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</si>
  <si>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</si>
  <si>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</si>
  <si>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</si>
  <si>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</si>
  <si>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</si>
  <si>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</si>
  <si>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</si>
  <si>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</si>
  <si>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</si>
  <si>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</si>
  <si>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</si>
  <si>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大小写对照</t>
    <phoneticPr fontId="6" type="noConversion"/>
  </si>
  <si>
    <t xml:space="preserve">1     2    3    4     5      6      7     8     9    0 </t>
    <phoneticPr fontId="2" type="noConversion"/>
  </si>
  <si>
    <t>壹    贰   叁    肆    伍     陆     柒    捌     玖   零</t>
    <phoneticPr fontId="2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</si>
  <si>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</si>
  <si>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</si>
  <si>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</si>
  <si>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</si>
  <si>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</si>
  <si>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</si>
  <si>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</si>
  <si>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</si>
  <si>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</si>
  <si>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吨</t>
    <phoneticPr fontId="6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</si>
  <si>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</si>
  <si>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3、按统一的时间和地点，投标单位填好报价表并密封后，交予采购中心组织开标、评标后，宣布中标结果。</t>
  </si>
  <si>
    <t>4、未中标单位，结束后，保证金由投标单位提交申请退还后，每月20日前统一办理退还申请。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</si>
  <si>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</si>
  <si>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投标单位：</t>
    <phoneticPr fontId="2" type="noConversion"/>
  </si>
  <si>
    <t>投标单位同意上述报价及以下细则：</t>
    <phoneticPr fontId="2" type="noConversion"/>
  </si>
  <si>
    <t>2、投标单位应先交纳足额保证金之后在东风柳汽官网下载报价表报价。</t>
    <phoneticPr fontId="2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</si>
  <si>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</si>
  <si>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</si>
  <si>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</si>
  <si>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</si>
  <si>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</si>
  <si>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</si>
  <si>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5、出现下述情况招标单位不予退还保证金：</t>
    <phoneticPr fontId="6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</si>
  <si>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</si>
  <si>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</si>
  <si>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报价金额
（元，含税）</t>
    <phoneticPr fontId="2" type="noConversion"/>
  </si>
  <si>
    <t>东风柳州汽车有限公司
备注：看货联系—
周工 18177288710
温工 13768872620</t>
    <phoneticPr fontId="6" type="noConversion"/>
  </si>
  <si>
    <r>
      <t>底价+</t>
    </r>
    <r>
      <rPr>
        <u/>
        <sz val="10"/>
        <color rgb="FF000000"/>
        <rFont val="宋体"/>
        <family val="3"/>
        <charset val="134"/>
      </rPr>
      <t xml:space="preserve">      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2" type="noConversion"/>
  </si>
  <si>
    <t>（3003边角料基准价*45.3%+普通刨花基准价*54.7%）*70%</t>
    <phoneticPr fontId="6" type="noConversion"/>
  </si>
  <si>
    <t>基准价</t>
    <phoneticPr fontId="6" type="noConversion"/>
  </si>
  <si>
    <t>标段8：安全与工程部余料 报价表</t>
    <phoneticPr fontId="2" type="noConversion"/>
  </si>
  <si>
    <t>标段8：安全与工程部余料</t>
    <phoneticPr fontId="6" type="noConversion"/>
  </si>
  <si>
    <t>时间:2024年12月30日</t>
    <phoneticPr fontId="11" type="noConversion"/>
  </si>
  <si>
    <t>1、2025年缸体线切屑</t>
    <phoneticPr fontId="2" type="noConversion"/>
  </si>
  <si>
    <t>2、钢屑</t>
    <phoneticPr fontId="6" type="noConversion"/>
  </si>
  <si>
    <t>3、铁粉</t>
    <phoneticPr fontId="6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</si>
  <si>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b/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b/>
        <sz val="10"/>
        <color rgb="FFFF0000"/>
        <rFont val="宋体"/>
        <family val="3"/>
        <charset val="134"/>
        <scheme val="minor"/>
      </rPr>
      <t>报价不能留空，请填"/"</t>
    </r>
    <r>
      <rPr>
        <sz val="10"/>
        <color theme="1"/>
        <rFont val="宋体"/>
        <family val="3"/>
        <charset val="134"/>
        <scheme val="minor"/>
      </rPr>
      <t xml:space="preserve">
6.本报价表如打印有正反面，</t>
    </r>
    <r>
      <rPr>
        <b/>
        <sz val="10"/>
        <color rgb="FFFF0000"/>
        <rFont val="宋体"/>
        <family val="3"/>
        <charset val="134"/>
        <scheme val="minor"/>
      </rPr>
      <t>需正反面/两页都加盖公章</t>
    </r>
    <r>
      <rPr>
        <sz val="10"/>
        <color theme="1"/>
        <rFont val="宋体"/>
        <family val="3"/>
        <charset val="134"/>
        <scheme val="minor"/>
      </rPr>
      <t xml:space="preserve">。
</t>
    </r>
    <r>
      <rPr>
        <b/>
        <sz val="10"/>
        <color rgb="FFFF0000"/>
        <rFont val="宋体"/>
        <family val="3"/>
        <charset val="134"/>
        <scheme val="minor"/>
      </rPr>
      <t xml:space="preserve">7.基准价定义：
  </t>
    </r>
    <r>
      <rPr>
        <sz val="10"/>
        <color theme="1"/>
        <rFont val="宋体"/>
        <family val="3"/>
        <charset val="134"/>
        <scheme val="minor"/>
      </rPr>
      <t xml:space="preserve"> 2025年缸体线切屑基准价以提货月份每周三“我的钢铁网”公布的“广西市场废铝价格行情-3003边角料”及“南宁、柳州、防城港、梧州、贵港、上海6个城市市场普碳废钢价格行情-普通刨花”两个物资成分占比合计的平均值；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2、若提货月没有市场价，则按上月价格。3、若网站当天如有两个价格则以最新价格为准。
  钢屑基准价 以提货月份每周三“我的钢铁网”公布的“柳州市场普碳废钢价格行情-刨丝”价格平均值。底价=基准价
    报价要求为“底价+X”，X为投标单位加价数值。
    注：1、基准价格是否含税以网站发布为准，若网站明确备注不含税，则核算的基准价需要加入13%的税点，否则视为含税价。 2、若提货月没有市场价，则按上月价格。3、若网站当天如有两个价格则以最新价格为准。
   铁粉基准价以参照“我的钢铁网”公布的“南宁、柳州、防城港、梧州、贵港、武汉、上海、唐山八个城市市场普碳废钢价格行情-普通刨花”提货月份每周三价格平均值，本次招标底价=基准价。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2、若提货月没有市场价，则按上月价格。3、若网站当天如有两个价格则以最新价格为准。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</si>
</sst>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3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u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61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1" fillId="2" borderId="1" xfId="53" applyFont="1" applyFill="1" applyBorder="1" applyAlignment="1">
      <alignment horizontal="center" vertical="center"/>
    </xf>
    <xf numFmtId="0" fontId="21" fillId="2" borderId="1" xfId="53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0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vertical="center" wrapText="1"/>
    </xf>
    <xf numFmtId="0" fontId="21" fillId="0" borderId="1" xfId="53" applyFont="1" applyBorder="1" applyAlignment="1">
      <alignment horizontal="center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31" fillId="2" borderId="2" xfId="53" applyFont="1" applyFill="1" applyBorder="1">
      <alignment vertical="center"/>
    </xf>
    <xf numFmtId="0" fontId="21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 wrapText="1"/>
    </xf>
    <xf numFmtId="0" fontId="30" fillId="2" borderId="0" xfId="53" applyFont="1" applyFill="1">
      <alignment vertical="center"/>
    </xf>
    <xf numFmtId="176" fontId="30" fillId="0" borderId="1" xfId="0" applyFont="1" applyBorder="1" applyAlignment="1">
      <alignment vertical="center" wrapText="1"/>
    </xf>
    <xf numFmtId="176" fontId="27" fillId="0" borderId="1" xfId="0" applyFont="1" applyBorder="1" applyAlignment="1">
      <alignment horizontal="right" vertical="center" wrapText="1"/>
    </xf>
    <xf numFmtId="0" fontId="26" fillId="0" borderId="1" xfId="53" applyFont="1" applyBorder="1" applyAlignment="1">
      <alignment horizontal="center" vertical="center" wrapText="1"/>
    </xf>
    <xf numFmtId="176" fontId="30" fillId="0" borderId="1" xfId="0" applyFont="1" applyBorder="1" applyAlignment="1">
      <alignment horizontal="center" vertical="center" wrapText="1"/>
    </xf>
    <xf numFmtId="176" fontId="3" fillId="0" borderId="1" xfId="0" applyFont="1" applyFill="1" applyBorder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5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5" fillId="0" borderId="9" xfId="0" applyFont="1" applyBorder="1" applyAlignment="1">
      <alignment horizontal="center" vertical="center" wrapText="1"/>
    </xf>
    <xf numFmtId="176" fontId="15" fillId="0" borderId="10" xfId="0" applyFont="1" applyBorder="1" applyAlignment="1">
      <alignment horizontal="center" vertical="center" wrapText="1"/>
    </xf>
    <xf numFmtId="176" fontId="15" fillId="0" borderId="11" xfId="0" applyFont="1" applyBorder="1" applyAlignment="1">
      <alignment horizontal="center" vertical="center" wrapText="1"/>
    </xf>
    <xf numFmtId="176" fontId="15" fillId="0" borderId="12" xfId="0" applyFont="1" applyBorder="1" applyAlignment="1">
      <alignment horizontal="center" vertical="center" wrapText="1"/>
    </xf>
    <xf numFmtId="176" fontId="15" fillId="0" borderId="13" xfId="0" applyFont="1" applyBorder="1" applyAlignment="1">
      <alignment horizontal="center" vertical="center" wrapText="1"/>
    </xf>
    <xf numFmtId="176" fontId="15" fillId="0" borderId="14" xfId="0" applyFont="1" applyBorder="1" applyAlignment="1">
      <alignment horizontal="center" vertical="center" wrapText="1"/>
    </xf>
    <xf numFmtId="0" fontId="30" fillId="2" borderId="0" xfId="53" applyFont="1" applyFill="1" applyAlignment="1">
      <alignment horizontal="left" vertical="center" wrapText="1"/>
    </xf>
    <xf numFmtId="0" fontId="21" fillId="2" borderId="0" xfId="53" applyFont="1" applyFill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3" fillId="0" borderId="0" xfId="53" applyFont="1" applyAlignment="1">
      <alignment horizontal="left" vertical="center" wrapText="1"/>
    </xf>
    <xf numFmtId="0" fontId="33" fillId="2" borderId="0" xfId="53" applyFont="1" applyFill="1" applyAlignment="1">
      <alignment horizontal="left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29" fillId="2" borderId="0" xfId="53" applyFont="1" applyFill="1" applyAlignment="1">
      <alignment horizontal="center" vertical="top"/>
    </xf>
    <xf numFmtId="0" fontId="31" fillId="2" borderId="0" xfId="53" applyFont="1" applyFill="1" applyAlignment="1">
      <alignment horizontal="center" vertical="center"/>
    </xf>
    <xf numFmtId="176" fontId="22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0" fillId="0" borderId="1" xfId="0" applyNumberFormat="1" applyFont="1" applyBorder="1" applyAlignment="1">
      <alignment horizontal="left" vertical="center" wrapText="1"/>
    </xf>
    <xf numFmtId="0" fontId="22" fillId="2" borderId="6" xfId="53" applyFont="1" applyFill="1" applyBorder="1" applyAlignment="1">
      <alignment horizontal="center" vertical="center" wrapText="1"/>
    </xf>
    <xf numFmtId="0" fontId="22" fillId="2" borderId="7" xfId="53" applyFont="1" applyFill="1" applyBorder="1" applyAlignment="1">
      <alignment horizontal="center" vertical="center" wrapText="1"/>
    </xf>
    <xf numFmtId="0" fontId="22" fillId="2" borderId="8" xfId="53" applyFont="1" applyFill="1" applyBorder="1" applyAlignment="1">
      <alignment horizontal="center" vertical="center" wrapText="1"/>
    </xf>
    <xf numFmtId="0" fontId="34" fillId="2" borderId="0" xfId="53" applyFont="1" applyFill="1" applyAlignment="1">
      <alignment horizontal="center" vertical="center"/>
    </xf>
    <xf numFmtId="0" fontId="31" fillId="2" borderId="2" xfId="53" applyFont="1" applyFill="1" applyBorder="1" applyAlignment="1">
      <alignment horizontal="right" vertical="center"/>
    </xf>
    <xf numFmtId="0" fontId="30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  <xf numFmtId="176" fontId="3" fillId="0" borderId="1" xfId="0" applyFont="1" applyBorder="1">
      <alignment vertical="center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180975</xdr:rowOff>
    </xdr:from>
    <xdr:to>
      <xdr:col>12</xdr:col>
      <xdr:colOff>386293</xdr:colOff>
      <xdr:row>6</xdr:row>
      <xdr:rowOff>0</xdr:rowOff>
    </xdr:to>
    <xdr:sp macro="" textlink="">
      <xdr:nvSpPr>
        <xdr:cNvPr id="2" name="圆角矩形标注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277350" y="180975"/>
          <a:ext cx="2434168" cy="1609725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"/>
  <sheetViews>
    <sheetView zoomScaleNormal="100" workbookViewId="0">
      <selection activeCell="C7" sqref="C7"/>
    </sheetView>
  </sheetViews>
  <sheetFormatPr defaultRowHeight="13.5" x14ac:dyDescent="0.15"/>
  <cols>
    <col min="1" max="1" width="5.375" style="1" customWidth="1"/>
    <col min="2" max="2" width="18.75" style="1" customWidth="1"/>
    <col min="3" max="3" width="50.25" style="1" customWidth="1"/>
    <col min="4" max="4" width="20.5" style="1" customWidth="1"/>
    <col min="5" max="5" width="8.2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0" t="s">
        <v>2</v>
      </c>
      <c r="B1" s="30"/>
      <c r="C1" s="30"/>
      <c r="D1" s="30"/>
    </row>
    <row r="2" spans="1:5" s="2" customFormat="1" ht="36" customHeight="1" x14ac:dyDescent="0.15">
      <c r="A2" s="30" t="s">
        <v>6</v>
      </c>
      <c r="B2" s="30"/>
      <c r="C2" s="30"/>
      <c r="D2" s="30"/>
    </row>
    <row r="3" spans="1:5" s="2" customFormat="1" ht="25.5" customHeight="1" x14ac:dyDescent="0.15">
      <c r="A3" s="31" t="s">
        <v>52</v>
      </c>
      <c r="B3" s="31"/>
      <c r="C3" s="31"/>
      <c r="D3" s="31"/>
    </row>
    <row r="4" spans="1:5" s="3" customFormat="1" ht="33" customHeight="1" x14ac:dyDescent="0.15">
      <c r="A4" s="32" t="s">
        <v>3</v>
      </c>
      <c r="B4" s="33"/>
      <c r="C4" s="9" t="s">
        <v>4</v>
      </c>
      <c r="D4" s="13" t="s">
        <v>12</v>
      </c>
      <c r="E4" s="10" t="s">
        <v>13</v>
      </c>
    </row>
    <row r="5" spans="1:5" s="3" customFormat="1" ht="39" customHeight="1" x14ac:dyDescent="0.15">
      <c r="A5" s="34" t="s">
        <v>46</v>
      </c>
      <c r="B5" s="35"/>
      <c r="C5" s="29" t="s">
        <v>53</v>
      </c>
      <c r="D5" s="16" t="s">
        <v>15</v>
      </c>
      <c r="E5" s="4"/>
    </row>
    <row r="6" spans="1:5" s="3" customFormat="1" ht="39" customHeight="1" x14ac:dyDescent="0.15">
      <c r="A6" s="36"/>
      <c r="B6" s="37"/>
      <c r="C6" s="60" t="s">
        <v>54</v>
      </c>
      <c r="D6" s="16" t="s">
        <v>15</v>
      </c>
      <c r="E6" s="4"/>
    </row>
    <row r="7" spans="1:5" s="3" customFormat="1" ht="39" customHeight="1" x14ac:dyDescent="0.15">
      <c r="A7" s="38"/>
      <c r="B7" s="39"/>
      <c r="C7" s="60" t="s">
        <v>55</v>
      </c>
      <c r="D7" s="16" t="s">
        <v>15</v>
      </c>
      <c r="E7" s="4"/>
    </row>
  </sheetData>
  <mergeCells count="5">
    <mergeCell ref="A1:D1"/>
    <mergeCell ref="A2:D2"/>
    <mergeCell ref="A3:D3"/>
    <mergeCell ref="A4:B4"/>
    <mergeCell ref="A5:B7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topLeftCell="A7" zoomScaleNormal="100" workbookViewId="0">
      <selection activeCell="C7" sqref="C7:G7"/>
    </sheetView>
  </sheetViews>
  <sheetFormatPr defaultColWidth="9" defaultRowHeight="13.5" x14ac:dyDescent="0.15"/>
  <cols>
    <col min="1" max="1" width="0.625" style="5" customWidth="1"/>
    <col min="2" max="2" width="10.875" style="5" customWidth="1"/>
    <col min="3" max="3" width="21.375" style="5" customWidth="1"/>
    <col min="4" max="4" width="5.375" style="5" customWidth="1"/>
    <col min="5" max="5" width="17.125" style="5" customWidth="1"/>
    <col min="6" max="6" width="14.5" style="5" customWidth="1"/>
    <col min="7" max="7" width="33.75" style="15" customWidth="1"/>
    <col min="8" max="16384" width="9" style="5"/>
  </cols>
  <sheetData>
    <row r="1" spans="1:7" ht="17.25" customHeight="1" x14ac:dyDescent="0.15">
      <c r="B1" s="48" t="s">
        <v>5</v>
      </c>
      <c r="C1" s="48"/>
      <c r="D1" s="48"/>
      <c r="E1" s="48"/>
      <c r="F1" s="48"/>
      <c r="G1" s="48"/>
    </row>
    <row r="2" spans="1:7" s="6" customFormat="1" ht="24" customHeight="1" x14ac:dyDescent="0.15">
      <c r="B2" s="49" t="s">
        <v>50</v>
      </c>
      <c r="C2" s="49"/>
      <c r="D2" s="49"/>
      <c r="E2" s="49"/>
      <c r="F2" s="49"/>
      <c r="G2" s="49"/>
    </row>
    <row r="3" spans="1:7" ht="26.25" customHeight="1" x14ac:dyDescent="0.15">
      <c r="B3" s="7" t="s">
        <v>0</v>
      </c>
      <c r="C3" s="7" t="s">
        <v>1</v>
      </c>
      <c r="D3" s="11" t="s">
        <v>8</v>
      </c>
      <c r="E3" s="14" t="s">
        <v>7</v>
      </c>
      <c r="F3" s="8" t="s">
        <v>45</v>
      </c>
      <c r="G3" s="8" t="s">
        <v>9</v>
      </c>
    </row>
    <row r="4" spans="1:7" ht="55.5" customHeight="1" x14ac:dyDescent="0.15">
      <c r="B4" s="53" t="s">
        <v>29</v>
      </c>
      <c r="C4" s="25" t="str">
        <f>物资确认!C5</f>
        <v>1、2025年缸体线切屑</v>
      </c>
      <c r="D4" s="12" t="s">
        <v>28</v>
      </c>
      <c r="E4" s="28" t="s">
        <v>48</v>
      </c>
      <c r="F4" s="26" t="s">
        <v>47</v>
      </c>
      <c r="G4" s="8" t="s">
        <v>10</v>
      </c>
    </row>
    <row r="5" spans="1:7" ht="55.5" customHeight="1" x14ac:dyDescent="0.15">
      <c r="B5" s="54"/>
      <c r="C5" s="25" t="str">
        <f>物资确认!C6</f>
        <v>2、钢屑</v>
      </c>
      <c r="D5" s="12" t="s">
        <v>28</v>
      </c>
      <c r="E5" s="28" t="s">
        <v>49</v>
      </c>
      <c r="F5" s="26" t="s">
        <v>47</v>
      </c>
      <c r="G5" s="8" t="s">
        <v>10</v>
      </c>
    </row>
    <row r="6" spans="1:7" ht="55.5" customHeight="1" x14ac:dyDescent="0.15">
      <c r="B6" s="55"/>
      <c r="C6" s="25" t="str">
        <f>物资确认!C7</f>
        <v>3、铁粉</v>
      </c>
      <c r="D6" s="12" t="s">
        <v>28</v>
      </c>
      <c r="E6" s="28" t="s">
        <v>49</v>
      </c>
      <c r="F6" s="26" t="s">
        <v>47</v>
      </c>
      <c r="G6" s="8" t="s">
        <v>10</v>
      </c>
    </row>
    <row r="7" spans="1:7" ht="297.75" customHeight="1" x14ac:dyDescent="0.15">
      <c r="B7" s="22" t="s">
        <v>14</v>
      </c>
      <c r="C7" s="52" t="s">
        <v>56</v>
      </c>
      <c r="D7" s="52"/>
      <c r="E7" s="52"/>
      <c r="F7" s="52"/>
      <c r="G7" s="52"/>
    </row>
    <row r="8" spans="1:7" ht="13.5" customHeight="1" x14ac:dyDescent="0.15">
      <c r="B8" s="50" t="s">
        <v>16</v>
      </c>
      <c r="C8" s="51" t="s">
        <v>17</v>
      </c>
      <c r="D8" s="51"/>
      <c r="E8" s="51"/>
      <c r="F8" s="51"/>
      <c r="G8" s="51"/>
    </row>
    <row r="9" spans="1:7" ht="13.5" customHeight="1" x14ac:dyDescent="0.15">
      <c r="B9" s="50"/>
      <c r="C9" s="51" t="s">
        <v>18</v>
      </c>
      <c r="D9" s="51"/>
      <c r="E9" s="51"/>
      <c r="F9" s="51"/>
      <c r="G9" s="51"/>
    </row>
    <row r="10" spans="1:7" ht="21.75" customHeight="1" x14ac:dyDescent="0.15">
      <c r="A10" s="45" t="s">
        <v>34</v>
      </c>
      <c r="B10" s="46"/>
      <c r="C10" s="46"/>
      <c r="D10" s="46"/>
      <c r="E10" s="47"/>
      <c r="F10" s="47"/>
      <c r="G10" s="46"/>
    </row>
    <row r="11" spans="1:7" ht="14.25" customHeight="1" x14ac:dyDescent="0.15">
      <c r="A11" s="41" t="s">
        <v>40</v>
      </c>
      <c r="B11" s="41"/>
      <c r="C11" s="41"/>
      <c r="D11" s="41"/>
      <c r="E11" s="41"/>
      <c r="F11" s="41"/>
      <c r="G11" s="41"/>
    </row>
    <row r="12" spans="1:7" ht="14.25" customHeight="1" x14ac:dyDescent="0.15">
      <c r="A12" s="41" t="s">
        <v>35</v>
      </c>
      <c r="B12" s="41"/>
      <c r="C12" s="41"/>
      <c r="D12" s="41"/>
      <c r="E12" s="41"/>
      <c r="F12" s="41"/>
      <c r="G12" s="24"/>
    </row>
    <row r="13" spans="1:7" ht="14.25" customHeight="1" x14ac:dyDescent="0.15">
      <c r="A13" s="41" t="s">
        <v>30</v>
      </c>
      <c r="B13" s="41"/>
      <c r="C13" s="41"/>
      <c r="D13" s="41"/>
      <c r="E13" s="41"/>
      <c r="F13" s="41"/>
      <c r="G13" s="41"/>
    </row>
    <row r="14" spans="1:7" ht="14.25" customHeight="1" x14ac:dyDescent="0.15">
      <c r="A14" s="41" t="s">
        <v>31</v>
      </c>
      <c r="B14" s="41"/>
      <c r="C14" s="41"/>
      <c r="D14" s="41"/>
      <c r="E14" s="41"/>
      <c r="F14" s="41"/>
      <c r="G14" s="41"/>
    </row>
    <row r="15" spans="1:7" ht="14.25" customHeight="1" x14ac:dyDescent="0.15">
      <c r="A15" s="44" t="s">
        <v>42</v>
      </c>
      <c r="B15" s="44"/>
      <c r="C15" s="44"/>
      <c r="D15" s="44"/>
      <c r="E15" s="44"/>
      <c r="F15" s="44"/>
      <c r="G15" s="24"/>
    </row>
    <row r="16" spans="1:7" ht="100.35" customHeight="1" x14ac:dyDescent="0.15">
      <c r="A16" s="41" t="s">
        <v>41</v>
      </c>
      <c r="B16" s="41"/>
      <c r="C16" s="41"/>
      <c r="D16" s="41"/>
      <c r="E16" s="41"/>
      <c r="F16" s="41"/>
      <c r="G16" s="41"/>
    </row>
    <row r="17" spans="1:7" ht="24" customHeight="1" x14ac:dyDescent="0.15">
      <c r="A17" s="41" t="s">
        <v>43</v>
      </c>
      <c r="B17" s="41"/>
      <c r="C17" s="41"/>
      <c r="D17" s="41"/>
      <c r="E17" s="41"/>
      <c r="F17" s="41"/>
      <c r="G17" s="41"/>
    </row>
    <row r="18" spans="1:7" ht="90.75" customHeight="1" x14ac:dyDescent="0.15">
      <c r="A18" s="41" t="s">
        <v>44</v>
      </c>
      <c r="B18" s="41"/>
      <c r="C18" s="41"/>
      <c r="D18" s="41"/>
      <c r="E18" s="41"/>
      <c r="F18" s="41"/>
      <c r="G18" s="41"/>
    </row>
    <row r="19" spans="1:7" ht="18" customHeight="1" x14ac:dyDescent="0.15">
      <c r="A19" s="43" t="s">
        <v>36</v>
      </c>
      <c r="B19" s="43"/>
      <c r="C19" s="43"/>
      <c r="D19" s="43"/>
      <c r="E19" s="43"/>
      <c r="F19" s="43"/>
      <c r="G19" s="43"/>
    </row>
    <row r="20" spans="1:7" ht="27.75" customHeight="1" x14ac:dyDescent="0.15">
      <c r="A20" s="41" t="s">
        <v>37</v>
      </c>
      <c r="B20" s="41"/>
      <c r="C20" s="41"/>
      <c r="D20" s="41"/>
      <c r="E20" s="41"/>
      <c r="F20" s="41"/>
      <c r="G20" s="41"/>
    </row>
    <row r="21" spans="1:7" ht="29.25" customHeight="1" x14ac:dyDescent="0.15">
      <c r="A21" s="41" t="s">
        <v>32</v>
      </c>
      <c r="B21" s="41"/>
      <c r="C21" s="41"/>
      <c r="D21" s="41"/>
      <c r="E21" s="41"/>
      <c r="F21" s="41"/>
      <c r="G21" s="41"/>
    </row>
    <row r="22" spans="1:7" ht="42.75" customHeight="1" x14ac:dyDescent="0.15">
      <c r="A22" s="40" t="s">
        <v>38</v>
      </c>
      <c r="B22" s="40"/>
      <c r="C22" s="40"/>
      <c r="D22" s="40"/>
      <c r="E22" s="40"/>
      <c r="F22" s="40"/>
      <c r="G22" s="40"/>
    </row>
    <row r="23" spans="1:7" ht="15" customHeight="1" x14ac:dyDescent="0.15">
      <c r="A23" s="41" t="s">
        <v>39</v>
      </c>
      <c r="B23" s="41"/>
      <c r="C23" s="41"/>
      <c r="D23" s="41"/>
      <c r="E23" s="41"/>
      <c r="F23" s="41"/>
      <c r="G23" s="41"/>
    </row>
    <row r="24" spans="1:7" ht="24.75" customHeight="1" x14ac:dyDescent="0.15">
      <c r="A24" s="42" t="s">
        <v>33</v>
      </c>
      <c r="B24" s="42"/>
      <c r="C24" s="42"/>
      <c r="D24" s="42"/>
      <c r="E24" s="42" t="s">
        <v>11</v>
      </c>
      <c r="F24" s="42"/>
      <c r="G24" s="42"/>
    </row>
  </sheetData>
  <mergeCells count="23">
    <mergeCell ref="A10:G10"/>
    <mergeCell ref="B1:G1"/>
    <mergeCell ref="B2:G2"/>
    <mergeCell ref="B8:B9"/>
    <mergeCell ref="C8:G8"/>
    <mergeCell ref="C9:G9"/>
    <mergeCell ref="C7:G7"/>
    <mergeCell ref="B4:B6"/>
    <mergeCell ref="A11:G11"/>
    <mergeCell ref="A12:F12"/>
    <mergeCell ref="A13:G13"/>
    <mergeCell ref="A14:G14"/>
    <mergeCell ref="A20:G20"/>
    <mergeCell ref="A17:G17"/>
    <mergeCell ref="A19:G19"/>
    <mergeCell ref="A15:F15"/>
    <mergeCell ref="A16:G16"/>
    <mergeCell ref="A18:G18"/>
    <mergeCell ref="A22:G22"/>
    <mergeCell ref="A23:G23"/>
    <mergeCell ref="A24:D24"/>
    <mergeCell ref="E24:G24"/>
    <mergeCell ref="A21:G21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0"/>
  <sheetViews>
    <sheetView zoomScaleNormal="100" workbookViewId="0">
      <selection activeCell="B2" sqref="B2:D2"/>
    </sheetView>
  </sheetViews>
  <sheetFormatPr defaultColWidth="9" defaultRowHeight="13.5" x14ac:dyDescent="0.15"/>
  <cols>
    <col min="1" max="1" width="1.375" style="5" customWidth="1"/>
    <col min="2" max="2" width="30.5" style="5" customWidth="1"/>
    <col min="3" max="3" width="9.75" style="5" customWidth="1"/>
    <col min="4" max="4" width="17.375" style="5" customWidth="1"/>
    <col min="5" max="5" width="24.875" style="5" customWidth="1"/>
    <col min="6" max="16384" width="9" style="5"/>
  </cols>
  <sheetData>
    <row r="1" spans="2:6" ht="20.25" x14ac:dyDescent="0.15">
      <c r="B1" s="56" t="s">
        <v>19</v>
      </c>
      <c r="C1" s="56"/>
      <c r="D1" s="56"/>
      <c r="E1" s="56"/>
    </row>
    <row r="2" spans="2:6" s="6" customFormat="1" ht="19.5" customHeight="1" x14ac:dyDescent="0.15">
      <c r="B2" s="57" t="s">
        <v>51</v>
      </c>
      <c r="C2" s="57"/>
      <c r="D2" s="57"/>
      <c r="E2" s="17" t="s">
        <v>20</v>
      </c>
    </row>
    <row r="3" spans="2:6" ht="47.25" customHeight="1" x14ac:dyDescent="0.15">
      <c r="B3" s="7" t="s">
        <v>21</v>
      </c>
      <c r="C3" s="14" t="s">
        <v>22</v>
      </c>
      <c r="D3" s="18" t="s">
        <v>23</v>
      </c>
      <c r="E3" s="18" t="s">
        <v>24</v>
      </c>
    </row>
    <row r="4" spans="2:6" ht="24" customHeight="1" x14ac:dyDescent="0.15">
      <c r="B4" s="23" t="str">
        <f>报价表!C4</f>
        <v>1、2025年缸体线切屑</v>
      </c>
      <c r="C4" s="23" t="str">
        <f>报价表!D4</f>
        <v>吨</v>
      </c>
      <c r="D4" s="27" t="str">
        <f>报价表!F4</f>
        <v>底价+      元/吨</v>
      </c>
      <c r="E4" s="19"/>
    </row>
    <row r="5" spans="2:6" ht="24" customHeight="1" x14ac:dyDescent="0.15">
      <c r="B5" s="23" t="str">
        <f>报价表!C5</f>
        <v>2、钢屑</v>
      </c>
      <c r="C5" s="23" t="str">
        <f>报价表!D5</f>
        <v>吨</v>
      </c>
      <c r="D5" s="27" t="str">
        <f>报价表!F5</f>
        <v>底价+      元/吨</v>
      </c>
      <c r="E5" s="19"/>
    </row>
    <row r="6" spans="2:6" ht="24" customHeight="1" x14ac:dyDescent="0.15">
      <c r="B6" s="23" t="str">
        <f>报价表!C6</f>
        <v>3、铁粉</v>
      </c>
      <c r="C6" s="23" t="str">
        <f>报价表!D6</f>
        <v>吨</v>
      </c>
      <c r="D6" s="27" t="str">
        <f>报价表!F6</f>
        <v>底价+      元/吨</v>
      </c>
      <c r="E6" s="19"/>
    </row>
    <row r="7" spans="2:6" ht="33.75" customHeight="1" x14ac:dyDescent="0.15">
      <c r="B7" s="20" t="s">
        <v>25</v>
      </c>
      <c r="C7" s="58" t="s">
        <v>26</v>
      </c>
      <c r="D7" s="58"/>
      <c r="E7" s="58"/>
      <c r="F7" s="21"/>
    </row>
    <row r="10" spans="2:6" ht="26.25" customHeight="1" x14ac:dyDescent="0.15">
      <c r="D10" s="59" t="s">
        <v>27</v>
      </c>
      <c r="E10" s="59"/>
    </row>
  </sheetData>
  <mergeCells count="4">
    <mergeCell ref="B1:E1"/>
    <mergeCell ref="B2:D2"/>
    <mergeCell ref="C7:E7"/>
    <mergeCell ref="D10:E10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2024-12-27T08:40:40Z</dcterms:modified>
</cp:coreProperties>
</file>